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560" windowHeight="9540"/>
  </bookViews>
  <sheets>
    <sheet name="Sheet1" sheetId="1" r:id="rId1"/>
    <sheet name="Sheet2" sheetId="2" state="hidden" r:id="rId2"/>
    <sheet name="Sheet3" sheetId="3" state="hidden" r:id="rId3"/>
    <sheet name="Sheet4" sheetId="4" r:id="rId4"/>
  </sheets>
  <definedNames>
    <definedName name="aa">Sheet2!$A$1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A18" i="1" l="1"/>
  <c r="A15" i="1" l="1"/>
  <c r="A1" i="1" l="1"/>
  <c r="A28" i="1" l="1"/>
  <c r="A25" i="1"/>
  <c r="A21" i="1"/>
  <c r="A10" i="1"/>
  <c r="A4" i="1"/>
</calcChain>
</file>

<file path=xl/sharedStrings.xml><?xml version="1.0" encoding="utf-8"?>
<sst xmlns="http://schemas.openxmlformats.org/spreadsheetml/2006/main" count="61" uniqueCount="38">
  <si>
    <t>Ngày</t>
  </si>
  <si>
    <t>NỘI DUNG CÔNG TÁC</t>
  </si>
  <si>
    <t>THÀNH PHẦN</t>
  </si>
  <si>
    <t>THỜI GIAN</t>
  </si>
  <si>
    <t>ĐỊA ĐIỂM</t>
  </si>
  <si>
    <t>Theo kế hoạch</t>
  </si>
  <si>
    <t>-Hội nghị sơ kết 5 năm thực hiện nghị quyết 01-NQ/QU</t>
  </si>
  <si>
    <t>Thầy Sơn</t>
  </si>
  <si>
    <t>Hội trường UBND quận</t>
  </si>
  <si>
    <t>-Hội nghị triển khai kế hoạch và hướng dẫn tổ chức kiểm điểm, đánh giá, xếp loại chất lượng hàng năm đối vướ tổ chức đảng viên.</t>
  </si>
  <si>
    <t xml:space="preserve">Hội trường </t>
  </si>
  <si>
    <t>Cô Thanh Vân</t>
  </si>
  <si>
    <t>Cô Hồng</t>
  </si>
  <si>
    <t>Cần Thơ</t>
  </si>
  <si>
    <t>- Họp BTC, GV được phân công tham gia Ngoại khóa Lý-Hóa</t>
  </si>
  <si>
    <t>Theo phân công</t>
  </si>
  <si>
    <t>16g00</t>
  </si>
  <si>
    <t>P.Họp</t>
  </si>
  <si>
    <t>- Các tổ họp xét thi đua quí IV</t>
  </si>
  <si>
    <t>- Kiểm kê tài sản cuối năm</t>
  </si>
  <si>
    <t>- Tập huấn chương trình, sách giáo khoa GDCD</t>
  </si>
  <si>
    <t>20-25/12</t>
  </si>
  <si>
    <t>- Bắt đầu chấm kiểm tra học kỳ I</t>
  </si>
  <si>
    <t>21-26/12</t>
  </si>
  <si>
    <t>-KIỂM TRA HỌC KỲ I</t>
  </si>
  <si>
    <t>- Tham gia tập huấn CBQLCC modul 3</t>
  </si>
  <si>
    <t>T.Sơn</t>
  </si>
  <si>
    <t>7g30</t>
  </si>
  <si>
    <t>KS Central Palace</t>
  </si>
  <si>
    <t>- Lễ kết nạp Đảng viên mới</t>
  </si>
  <si>
    <t>Đảng viên, thư mời</t>
  </si>
  <si>
    <t>- Hội nghị Sơ kết giữa nhiệm kỳ Công đoàn GDTP</t>
  </si>
  <si>
    <t>14g00</t>
  </si>
  <si>
    <t>- Hạn chót các tổ nộp kết quả thi đua</t>
  </si>
  <si>
    <t>Cô Châu</t>
  </si>
  <si>
    <t>- GV chấm bài kiểm tra tập trung</t>
  </si>
  <si>
    <t>Nghe nhìn 2</t>
  </si>
  <si>
    <t xml:space="preserve">HT 2.1 Sở GD&amp;ĐT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</si>
</sst>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</font>
    <font>
      <b/>
      <sz val="13"/>
      <color indexed="6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20"/>
      <color indexed="63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dashed">
        <color indexed="8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 style="dashed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dashed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dashed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15" xfId="0" quotePrefix="1" applyNumberFormat="1" applyFont="1" applyBorder="1" applyAlignment="1">
      <alignment horizontal="left" vertical="center" wrapText="1"/>
    </xf>
    <xf numFmtId="14" fontId="3" fillId="0" borderId="0" xfId="0" quotePrefix="1" applyNumberFormat="1" applyFont="1"/>
    <xf numFmtId="49" fontId="3" fillId="0" borderId="5" xfId="0" quotePrefix="1" applyNumberFormat="1" applyFont="1" applyBorder="1" applyAlignment="1">
      <alignment horizontal="left" vertical="center" wrapText="1"/>
    </xf>
    <xf numFmtId="49" fontId="3" fillId="0" borderId="3" xfId="0" quotePrefix="1" applyNumberFormat="1" applyFont="1" applyBorder="1" applyAlignment="1">
      <alignment horizontal="center" vertical="center" wrapText="1"/>
    </xf>
    <xf numFmtId="14" fontId="0" fillId="0" borderId="0" xfId="0" applyNumberFormat="1"/>
    <xf numFmtId="0" fontId="6" fillId="0" borderId="0" xfId="0" applyFont="1"/>
    <xf numFmtId="49" fontId="3" fillId="0" borderId="10" xfId="0" quotePrefix="1" applyNumberFormat="1" applyFont="1" applyBorder="1" applyAlignment="1">
      <alignment horizontal="center" vertical="center" wrapText="1"/>
    </xf>
    <xf numFmtId="49" fontId="3" fillId="0" borderId="4" xfId="0" quotePrefix="1" applyNumberFormat="1" applyFont="1" applyBorder="1" applyAlignment="1">
      <alignment horizontal="left" vertical="center" wrapText="1"/>
    </xf>
    <xf numFmtId="49" fontId="3" fillId="0" borderId="4" xfId="0" quotePrefix="1" applyNumberFormat="1" applyFont="1" applyBorder="1" applyAlignment="1">
      <alignment horizontal="center" vertical="center" wrapText="1"/>
    </xf>
    <xf numFmtId="49" fontId="3" fillId="0" borderId="16" xfId="0" quotePrefix="1" applyNumberFormat="1" applyFont="1" applyBorder="1" applyAlignment="1">
      <alignment horizontal="left" vertical="center" wrapText="1"/>
    </xf>
    <xf numFmtId="49" fontId="3" fillId="3" borderId="4" xfId="0" quotePrefix="1" applyNumberFormat="1" applyFont="1" applyFill="1" applyBorder="1" applyAlignment="1">
      <alignment horizontal="left" vertical="center" wrapText="1"/>
    </xf>
    <xf numFmtId="49" fontId="3" fillId="0" borderId="16" xfId="0" quotePrefix="1" applyNumberFormat="1" applyFont="1" applyBorder="1" applyAlignment="1">
      <alignment horizontal="center" vertical="center" wrapText="1"/>
    </xf>
    <xf numFmtId="49" fontId="3" fillId="0" borderId="6" xfId="0" quotePrefix="1" applyNumberFormat="1" applyFont="1" applyBorder="1" applyAlignment="1">
      <alignment horizontal="left" vertical="center" wrapText="1"/>
    </xf>
    <xf numFmtId="49" fontId="3" fillId="0" borderId="6" xfId="0" quotePrefix="1" applyNumberFormat="1" applyFont="1" applyBorder="1" applyAlignment="1">
      <alignment horizontal="center" vertical="center" wrapText="1"/>
    </xf>
    <xf numFmtId="49" fontId="3" fillId="0" borderId="13" xfId="0" quotePrefix="1" applyNumberFormat="1" applyFont="1" applyBorder="1" applyAlignment="1">
      <alignment horizontal="left" vertical="center" wrapText="1"/>
    </xf>
    <xf numFmtId="49" fontId="3" fillId="0" borderId="22" xfId="0" quotePrefix="1" applyNumberFormat="1" applyFont="1" applyBorder="1" applyAlignment="1">
      <alignment horizontal="left" vertical="center" wrapText="1"/>
    </xf>
    <xf numFmtId="49" fontId="3" fillId="0" borderId="14" xfId="0" quotePrefix="1" applyNumberFormat="1" applyFont="1" applyBorder="1" applyAlignment="1">
      <alignment horizontal="left" vertical="center" wrapText="1"/>
    </xf>
    <xf numFmtId="49" fontId="3" fillId="0" borderId="8" xfId="0" quotePrefix="1" applyNumberFormat="1" applyFont="1" applyBorder="1" applyAlignment="1">
      <alignment horizontal="center" vertical="center" wrapText="1"/>
    </xf>
    <xf numFmtId="49" fontId="3" fillId="3" borderId="12" xfId="0" quotePrefix="1" applyNumberFormat="1" applyFont="1" applyFill="1" applyBorder="1" applyAlignment="1">
      <alignment horizontal="center" vertical="center" wrapText="1"/>
    </xf>
    <xf numFmtId="49" fontId="3" fillId="0" borderId="7" xfId="0" quotePrefix="1" applyNumberFormat="1" applyFont="1" applyBorder="1" applyAlignment="1">
      <alignment horizontal="left" vertical="center" wrapText="1"/>
    </xf>
    <xf numFmtId="49" fontId="3" fillId="3" borderId="23" xfId="0" quotePrefix="1" applyNumberFormat="1" applyFont="1" applyFill="1" applyBorder="1" applyAlignment="1">
      <alignment horizontal="left" vertical="center" wrapText="1"/>
    </xf>
    <xf numFmtId="49" fontId="3" fillId="3" borderId="13" xfId="0" quotePrefix="1" applyNumberFormat="1" applyFont="1" applyFill="1" applyBorder="1" applyAlignment="1">
      <alignment horizontal="left" vertical="center" wrapText="1"/>
    </xf>
    <xf numFmtId="49" fontId="3" fillId="0" borderId="5" xfId="0" quotePrefix="1" applyNumberFormat="1" applyFont="1" applyBorder="1" applyAlignment="1">
      <alignment horizontal="center" vertical="center" wrapText="1"/>
    </xf>
    <xf numFmtId="49" fontId="3" fillId="3" borderId="24" xfId="0" quotePrefix="1" applyNumberFormat="1" applyFont="1" applyFill="1" applyBorder="1" applyAlignment="1">
      <alignment horizontal="center" vertical="center" wrapText="1"/>
    </xf>
    <xf numFmtId="49" fontId="3" fillId="3" borderId="24" xfId="0" quotePrefix="1" applyNumberFormat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0" xfId="0" applyFont="1" applyFill="1"/>
    <xf numFmtId="0" fontId="2" fillId="0" borderId="7" xfId="0" applyFont="1" applyBorder="1" applyAlignment="1">
      <alignment horizontal="center" vertical="center" wrapText="1"/>
    </xf>
    <xf numFmtId="49" fontId="3" fillId="0" borderId="10" xfId="0" quotePrefix="1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tabSelected="1" topLeftCell="A19" zoomScale="95" zoomScaleNormal="95" workbookViewId="0">
      <selection activeCell="C24" sqref="C24"/>
    </sheetView>
  </sheetViews>
  <sheetFormatPr defaultRowHeight="16.5" x14ac:dyDescent="0.25"/>
  <cols>
    <col min="1" max="1" width="10.5703125" style="1" customWidth="1"/>
    <col min="2" max="2" width="52.7109375" style="1" bestFit="1" customWidth="1"/>
    <col min="3" max="3" width="30" style="1" customWidth="1"/>
    <col min="4" max="4" width="12.5703125" style="1" customWidth="1"/>
    <col min="5" max="5" width="27.28515625" style="10" customWidth="1"/>
    <col min="6" max="6" width="9.140625" style="1"/>
    <col min="7" max="7" width="13" style="1" bestFit="1" customWidth="1"/>
    <col min="8" max="16384" width="9.140625" style="1"/>
  </cols>
  <sheetData>
    <row r="1" spans="1:5" ht="25.5" x14ac:dyDescent="0.35">
      <c r="A1" s="48" t="str">
        <f>"Lịch công tác tuần (từ ngày " &amp; TEXT(aa,"dd/MM") &amp; " đến ngày " &amp; TEXT(aa+6,"dd/MM") &amp; ")"</f>
        <v>Lịch công tác tuần (từ ngày 21/12 đến ngày 27/12)</v>
      </c>
      <c r="B1" s="48"/>
      <c r="C1" s="48"/>
      <c r="D1" s="48"/>
      <c r="E1" s="48"/>
    </row>
    <row r="2" spans="1:5" ht="3.75" customHeight="1" thickBot="1" x14ac:dyDescent="0.3">
      <c r="A2" s="2"/>
      <c r="B2" s="2"/>
      <c r="C2" s="2"/>
      <c r="D2" s="2"/>
      <c r="E2" s="9"/>
    </row>
    <row r="3" spans="1:5" ht="43.5" customHeight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 x14ac:dyDescent="0.25">
      <c r="A4" s="49" t="str">
        <f>"Thứ Hai "  &amp; TEXT(aa,"dd/MM")</f>
        <v>Thứ Hai 21/12</v>
      </c>
      <c r="B4" s="8" t="s">
        <v>24</v>
      </c>
      <c r="C4" s="5" t="s">
        <v>5</v>
      </c>
      <c r="D4" s="24"/>
      <c r="E4" s="4"/>
    </row>
    <row r="5" spans="1:5" ht="33" x14ac:dyDescent="0.25">
      <c r="A5" s="50"/>
      <c r="B5" s="20" t="s">
        <v>14</v>
      </c>
      <c r="C5" s="21" t="s">
        <v>15</v>
      </c>
      <c r="D5" s="21" t="s">
        <v>16</v>
      </c>
      <c r="E5" s="34" t="s">
        <v>17</v>
      </c>
    </row>
    <row r="6" spans="1:5" x14ac:dyDescent="0.25">
      <c r="A6" s="51"/>
      <c r="B6" s="20" t="s">
        <v>18</v>
      </c>
      <c r="C6" s="21" t="s">
        <v>15</v>
      </c>
      <c r="D6" s="21"/>
      <c r="E6" s="44"/>
    </row>
    <row r="7" spans="1:5" x14ac:dyDescent="0.25">
      <c r="A7" s="43"/>
      <c r="B7" s="25" t="s">
        <v>19</v>
      </c>
      <c r="C7" s="26" t="s">
        <v>15</v>
      </c>
      <c r="D7" s="26"/>
      <c r="E7" s="57"/>
    </row>
    <row r="8" spans="1:5" x14ac:dyDescent="0.25">
      <c r="A8" s="43"/>
      <c r="B8" s="25" t="s">
        <v>22</v>
      </c>
      <c r="C8" s="26" t="s">
        <v>15</v>
      </c>
      <c r="D8" s="26" t="s">
        <v>23</v>
      </c>
      <c r="E8" s="57" t="s">
        <v>36</v>
      </c>
    </row>
    <row r="9" spans="1:5" ht="17.25" thickBot="1" x14ac:dyDescent="0.3">
      <c r="A9" s="41"/>
      <c r="B9" s="15" t="s">
        <v>20</v>
      </c>
      <c r="C9" s="35" t="s">
        <v>12</v>
      </c>
      <c r="D9" s="35" t="s">
        <v>21</v>
      </c>
      <c r="E9" s="6" t="s">
        <v>13</v>
      </c>
    </row>
    <row r="10" spans="1:5" x14ac:dyDescent="0.25">
      <c r="A10" s="49" t="str">
        <f>"Thứ Ba "  &amp; TEXT(aa +1,"dd/MM")</f>
        <v>Thứ Ba 22/12</v>
      </c>
      <c r="B10" s="8" t="s">
        <v>24</v>
      </c>
      <c r="C10" s="5" t="s">
        <v>5</v>
      </c>
      <c r="D10" s="24"/>
      <c r="E10" s="38"/>
    </row>
    <row r="11" spans="1:5" x14ac:dyDescent="0.25">
      <c r="A11" s="46"/>
      <c r="B11" s="20" t="s">
        <v>25</v>
      </c>
      <c r="C11" s="21" t="s">
        <v>26</v>
      </c>
      <c r="D11" s="21" t="s">
        <v>27</v>
      </c>
      <c r="E11" s="34" t="s">
        <v>28</v>
      </c>
    </row>
    <row r="12" spans="1:5" x14ac:dyDescent="0.25">
      <c r="A12" s="46"/>
      <c r="B12" s="20" t="s">
        <v>29</v>
      </c>
      <c r="C12" s="21" t="s">
        <v>30</v>
      </c>
      <c r="D12" s="21" t="s">
        <v>16</v>
      </c>
      <c r="E12" s="34" t="s">
        <v>10</v>
      </c>
    </row>
    <row r="13" spans="1:5" x14ac:dyDescent="0.25">
      <c r="A13" s="46"/>
      <c r="B13" s="20"/>
      <c r="C13" s="21"/>
      <c r="D13" s="21"/>
      <c r="E13" s="23"/>
    </row>
    <row r="14" spans="1:5" ht="17.25" thickBot="1" x14ac:dyDescent="0.3">
      <c r="A14" s="51"/>
      <c r="B14" s="20"/>
      <c r="C14" s="21"/>
      <c r="D14" s="21"/>
      <c r="E14" s="34"/>
    </row>
    <row r="15" spans="1:5" x14ac:dyDescent="0.25">
      <c r="A15" s="45" t="str">
        <f>"Thứ Tư "  &amp; TEXT(aa +2,"dd/MM")</f>
        <v>Thứ Tư 23/12</v>
      </c>
      <c r="B15" s="8" t="s">
        <v>24</v>
      </c>
      <c r="C15" s="5" t="s">
        <v>5</v>
      </c>
      <c r="D15" s="24"/>
      <c r="E15" s="38"/>
    </row>
    <row r="16" spans="1:5" x14ac:dyDescent="0.25">
      <c r="A16" s="46"/>
      <c r="B16" s="20" t="s">
        <v>25</v>
      </c>
      <c r="C16" s="21" t="s">
        <v>26</v>
      </c>
      <c r="D16" s="21" t="s">
        <v>27</v>
      </c>
      <c r="E16" s="34" t="s">
        <v>28</v>
      </c>
    </row>
    <row r="17" spans="1:5" ht="17.25" thickBot="1" x14ac:dyDescent="0.3">
      <c r="A17" s="46"/>
      <c r="B17" s="42" t="s">
        <v>31</v>
      </c>
      <c r="C17" s="19" t="s">
        <v>11</v>
      </c>
      <c r="D17" s="19" t="s">
        <v>27</v>
      </c>
      <c r="E17" s="33" t="s">
        <v>37</v>
      </c>
    </row>
    <row r="18" spans="1:5" s="40" customFormat="1" x14ac:dyDescent="0.25">
      <c r="A18" s="54" t="str">
        <f>"Thứ Năm "  &amp; TEXT(aa +3,"dd/MM")</f>
        <v>Thứ Năm 24/12</v>
      </c>
      <c r="B18" s="8" t="s">
        <v>24</v>
      </c>
      <c r="C18" s="5" t="s">
        <v>5</v>
      </c>
      <c r="D18" s="24"/>
      <c r="E18" s="39"/>
    </row>
    <row r="19" spans="1:5" x14ac:dyDescent="0.25">
      <c r="A19" s="55"/>
      <c r="B19" s="20" t="s">
        <v>25</v>
      </c>
      <c r="C19" s="21" t="s">
        <v>26</v>
      </c>
      <c r="D19" s="21" t="s">
        <v>27</v>
      </c>
      <c r="E19" s="34" t="s">
        <v>28</v>
      </c>
    </row>
    <row r="20" spans="1:5" ht="33.75" thickBot="1" x14ac:dyDescent="0.3">
      <c r="A20" s="56"/>
      <c r="B20" s="20" t="s">
        <v>6</v>
      </c>
      <c r="C20" s="21" t="s">
        <v>34</v>
      </c>
      <c r="D20" s="21" t="s">
        <v>32</v>
      </c>
      <c r="E20" s="25" t="s">
        <v>8</v>
      </c>
    </row>
    <row r="21" spans="1:5" ht="49.5" x14ac:dyDescent="0.25">
      <c r="A21" s="52" t="str">
        <f>"Thứ Sáu "  &amp; TEXT(aa +4,"dd/MM")</f>
        <v>Thứ Sáu 25/12</v>
      </c>
      <c r="B21" s="8" t="s">
        <v>9</v>
      </c>
      <c r="C21" s="16" t="s">
        <v>7</v>
      </c>
      <c r="D21" s="16" t="s">
        <v>32</v>
      </c>
      <c r="E21" s="37" t="s">
        <v>8</v>
      </c>
    </row>
    <row r="22" spans="1:5" x14ac:dyDescent="0.25">
      <c r="A22" s="52"/>
      <c r="B22" s="20" t="s">
        <v>33</v>
      </c>
      <c r="C22" s="21"/>
      <c r="D22" s="21"/>
      <c r="E22" s="34"/>
    </row>
    <row r="23" spans="1:5" x14ac:dyDescent="0.25">
      <c r="A23" s="52"/>
      <c r="B23" s="13"/>
      <c r="C23" s="21"/>
      <c r="D23" s="21"/>
      <c r="E23" s="27"/>
    </row>
    <row r="24" spans="1:5" ht="17.25" thickBot="1" x14ac:dyDescent="0.3">
      <c r="A24" s="53"/>
      <c r="B24" s="29"/>
      <c r="C24" s="11"/>
      <c r="D24" s="30"/>
      <c r="E24" s="12"/>
    </row>
    <row r="25" spans="1:5" x14ac:dyDescent="0.25">
      <c r="A25" s="45" t="str">
        <f>"Thứ Bảy "  &amp; TEXT(aa +5,"dd/MM")</f>
        <v>Thứ Bảy 26/12</v>
      </c>
      <c r="B25" s="8" t="s">
        <v>35</v>
      </c>
      <c r="C25" s="16" t="s">
        <v>5</v>
      </c>
      <c r="D25" s="31"/>
      <c r="E25" s="22" t="s">
        <v>36</v>
      </c>
    </row>
    <row r="26" spans="1:5" x14ac:dyDescent="0.25">
      <c r="A26" s="46"/>
      <c r="B26" s="32"/>
      <c r="C26" s="21"/>
      <c r="D26" s="21"/>
      <c r="E26" s="20"/>
    </row>
    <row r="27" spans="1:5" ht="17.25" thickBot="1" x14ac:dyDescent="0.3">
      <c r="A27" s="47"/>
      <c r="B27" s="25"/>
      <c r="C27" s="26"/>
      <c r="D27" s="26"/>
      <c r="E27" s="28"/>
    </row>
    <row r="28" spans="1:5" x14ac:dyDescent="0.25">
      <c r="A28" s="45" t="str">
        <f>"Chủ nhật "  &amp; TEXT(aa +6,"dd/MM")</f>
        <v>Chủ nhật 27/12</v>
      </c>
      <c r="B28" s="8"/>
      <c r="C28" s="16"/>
      <c r="D28" s="36"/>
      <c r="E28" s="8"/>
    </row>
    <row r="29" spans="1:5" x14ac:dyDescent="0.25">
      <c r="A29" s="46"/>
      <c r="B29" s="20"/>
      <c r="C29" s="19"/>
      <c r="D29" s="21"/>
      <c r="E29" s="33"/>
    </row>
    <row r="30" spans="1:5" ht="17.25" thickBot="1" x14ac:dyDescent="0.3">
      <c r="A30" s="47"/>
      <c r="B30" s="6"/>
      <c r="C30" s="7"/>
      <c r="D30" s="7"/>
      <c r="E30" s="6"/>
    </row>
  </sheetData>
  <mergeCells count="8">
    <mergeCell ref="A25:A27"/>
    <mergeCell ref="A28:A30"/>
    <mergeCell ref="A1:E1"/>
    <mergeCell ref="A4:A6"/>
    <mergeCell ref="A10:A14"/>
    <mergeCell ref="A21:A24"/>
    <mergeCell ref="A18:A20"/>
    <mergeCell ref="A15:A17"/>
  </mergeCells>
  <phoneticPr fontId="1" type="noConversion"/>
  <pageMargins left="0.33" right="0.15748031496062992" top="0.23622047244094491" bottom="0.27559055118110237" header="0.23622047244094491" footer="0.2362204724409449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A2" sqref="A2"/>
    </sheetView>
  </sheetViews>
  <sheetFormatPr defaultRowHeight="12.75" x14ac:dyDescent="0.2"/>
  <cols>
    <col min="1" max="1" width="13" style="17" bestFit="1" customWidth="1"/>
  </cols>
  <sheetData>
    <row r="1" spans="1:5" ht="16.5" x14ac:dyDescent="0.25">
      <c r="A1" s="14">
        <v>44186</v>
      </c>
      <c r="E1" s="1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B2" sqref="B2"/>
    </sheetView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9" sqref="J2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Sheet4</vt:lpstr>
      <vt:lpstr>aa</vt:lpstr>
      <vt:lpstr>Sheet1!Print_Titles</vt:lpstr>
    </vt:vector>
  </TitlesOfParts>
  <Company>MSHOME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Windows User</cp:lastModifiedBy>
  <cp:lastPrinted>2020-12-21T01:56:39Z</cp:lastPrinted>
  <dcterms:created xsi:type="dcterms:W3CDTF">2019-09-14T07:52:06Z</dcterms:created>
  <dcterms:modified xsi:type="dcterms:W3CDTF">2020-12-21T11:05:03Z</dcterms:modified>
</cp:coreProperties>
</file>